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W5" i="1"/>
  <c r="X5"/>
  <c r="Y5"/>
  <c r="Z5"/>
  <c r="W6"/>
  <c r="X6"/>
  <c r="Y6"/>
  <c r="Z6"/>
  <c r="W7"/>
  <c r="X7"/>
  <c r="Y7"/>
  <c r="Z7"/>
  <c r="W8"/>
  <c r="X8"/>
  <c r="Y8"/>
  <c r="Z8"/>
  <c r="W9"/>
  <c r="X9"/>
  <c r="Y9"/>
  <c r="Z9"/>
  <c r="W10"/>
  <c r="X10"/>
  <c r="Y10"/>
  <c r="Z10"/>
  <c r="W11"/>
  <c r="X11"/>
  <c r="Y11"/>
  <c r="Z11"/>
  <c r="W12"/>
  <c r="X12"/>
  <c r="Y12"/>
  <c r="Z12"/>
  <c r="W13"/>
  <c r="X13"/>
  <c r="Y13"/>
  <c r="Z13"/>
  <c r="W14"/>
  <c r="X14"/>
  <c r="Y14"/>
  <c r="Z14"/>
  <c r="W15"/>
  <c r="X15"/>
  <c r="Y15"/>
  <c r="Z15"/>
  <c r="W16"/>
  <c r="X16"/>
  <c r="Y16"/>
  <c r="Z16"/>
  <c r="W17"/>
  <c r="X17"/>
  <c r="Y17"/>
  <c r="Z17"/>
  <c r="W18"/>
  <c r="X18"/>
  <c r="Y18"/>
  <c r="Z18"/>
  <c r="W19"/>
  <c r="X19"/>
  <c r="Y19"/>
  <c r="Z19"/>
  <c r="W20"/>
  <c r="X20"/>
  <c r="Y20"/>
  <c r="Z20"/>
  <c r="W21"/>
  <c r="X21"/>
  <c r="Y21"/>
  <c r="Z21"/>
  <c r="W22"/>
  <c r="X22"/>
  <c r="Y22"/>
  <c r="Z22"/>
  <c r="W23"/>
  <c r="X23"/>
  <c r="Y23"/>
  <c r="Z23"/>
  <c r="W24"/>
  <c r="X24"/>
  <c r="Y24"/>
  <c r="Z24"/>
  <c r="W25"/>
  <c r="X25"/>
  <c r="Y25"/>
  <c r="Z25"/>
  <c r="W26"/>
  <c r="X26"/>
  <c r="Y26"/>
  <c r="Z26"/>
  <c r="W27"/>
  <c r="X27"/>
  <c r="Y27"/>
  <c r="Z27"/>
  <c r="W28"/>
  <c r="X28"/>
  <c r="Y28"/>
  <c r="Z28"/>
  <c r="W29"/>
  <c r="X29"/>
  <c r="Y29"/>
  <c r="Z29"/>
  <c r="W30"/>
  <c r="X30"/>
  <c r="Y30"/>
  <c r="Z30"/>
  <c r="W31"/>
  <c r="X31"/>
  <c r="Y31"/>
  <c r="Z31"/>
  <c r="W32"/>
  <c r="X32"/>
  <c r="Y32"/>
  <c r="Z32"/>
  <c r="W33"/>
  <c r="X33"/>
  <c r="Y33"/>
  <c r="Z33"/>
  <c r="W34"/>
  <c r="X34"/>
  <c r="Y34"/>
  <c r="Z34"/>
  <c r="W35"/>
  <c r="X35"/>
  <c r="Y35"/>
  <c r="Z35"/>
  <c r="W36"/>
  <c r="X36"/>
  <c r="Y36"/>
  <c r="Z36"/>
  <c r="W37"/>
  <c r="X37"/>
  <c r="Y37"/>
  <c r="Z37"/>
  <c r="W38"/>
  <c r="X38"/>
  <c r="Y38"/>
  <c r="Z38"/>
  <c r="W39"/>
  <c r="X39"/>
  <c r="Y39"/>
  <c r="Z39"/>
  <c r="W40"/>
  <c r="X40"/>
  <c r="Y40"/>
  <c r="Z40"/>
  <c r="W41"/>
  <c r="X41"/>
  <c r="Y41"/>
  <c r="Z41"/>
  <c r="X4"/>
  <c r="Y4"/>
  <c r="Z4"/>
  <c r="W4"/>
</calcChain>
</file>

<file path=xl/sharedStrings.xml><?xml version="1.0" encoding="utf-8"?>
<sst xmlns="http://schemas.openxmlformats.org/spreadsheetml/2006/main" count="70" uniqueCount="67">
  <si>
    <t>Sl No.</t>
  </si>
  <si>
    <t>Bank Name</t>
  </si>
  <si>
    <t>Agri Disb No</t>
  </si>
  <si>
    <t>Agri Disb Amt</t>
  </si>
  <si>
    <t>Agri O/S No</t>
  </si>
  <si>
    <t>Agri O/S Amt</t>
  </si>
  <si>
    <t>Education Disb No</t>
  </si>
  <si>
    <t>Education Disb Amt</t>
  </si>
  <si>
    <t>Education OS No</t>
  </si>
  <si>
    <t>Education OS Amt</t>
  </si>
  <si>
    <t>Housing Disb No</t>
  </si>
  <si>
    <t>Housing Disb Amt</t>
  </si>
  <si>
    <t>Housing OS No</t>
  </si>
  <si>
    <t>Housing OS Amt</t>
  </si>
  <si>
    <t>Personal Loan Disb No</t>
  </si>
  <si>
    <t>Personal Loan Disb Amt</t>
  </si>
  <si>
    <t>Personal Loan OS No</t>
  </si>
  <si>
    <t>Personal Loan OS Amt</t>
  </si>
  <si>
    <t>Other Disb No</t>
  </si>
  <si>
    <t>Other Disb Amt</t>
  </si>
  <si>
    <t>Other OS No</t>
  </si>
  <si>
    <t>Other OS Amt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</si>
  <si>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</si>
  <si>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</si>
  <si>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</si>
  <si>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</si>
  <si>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</si>
  <si>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</si>
  <si>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</si>
  <si>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</si>
  <si>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</si>
  <si>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</si>
  <si>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</si>
  <si>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</si>
  <si>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</si>
  <si>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</si>
  <si>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</si>
  <si>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</si>
  <si>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</si>
  <si>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</si>
  <si>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</si>
  <si>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</si>
  <si>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</si>
  <si>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</si>
  <si>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</si>
  <si>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</si>
  <si>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</si>
  <si>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</si>
  <si>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</si>
  <si>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</si>
  <si>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</si>
  <si>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</si>
  <si>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</si>
  <si>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NESFB</t>
  </si>
  <si>
    <t>AGVB</t>
  </si>
  <si>
    <t>RRB</t>
  </si>
  <si>
    <t>AACB</t>
  </si>
  <si>
    <t>Grand</t>
  </si>
  <si>
    <t>Tot Non-prio Disb No</t>
  </si>
  <si>
    <t>Tot Non-prio Disb Amt</t>
  </si>
  <si>
    <t>Tot Non-prio O/S No</t>
  </si>
  <si>
    <t>Tot Non-prio O/S Amt</t>
  </si>
  <si>
    <t>BAND</t>
  </si>
  <si>
    <t>Public</t>
  </si>
  <si>
    <t>Private</t>
  </si>
  <si>
    <t>Non-Priority Sector performance Report of Assam in the FY-2019-2020 as on date 30.06.2019</t>
  </si>
  <si>
    <t>(Rs. in Lakhs)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</si>
</sst>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4" fillId="2" borderId="0" xfId="0" applyFont="1" applyFill="1"/>
    <xf numFmtId="0" fontId="3" fillId="2" borderId="0" xfId="0" applyFont="1" applyFill="1" applyAlignment="1">
      <alignment horizontal="left"/>
    </xf>
    <xf numFmtId="0" fontId="0" fillId="2" borderId="2" xfId="0" applyFill="1" applyBorder="1" applyAlignment="1">
      <alignment horizontal="right" wrapText="1"/>
    </xf>
    <xf numFmtId="0" fontId="5" fillId="2" borderId="2" xfId="0" applyFont="1" applyFill="1" applyBorder="1" applyAlignment="1">
      <alignment horizontal="right" wrapText="1"/>
    </xf>
    <xf numFmtId="0" fontId="3" fillId="2" borderId="1" xfId="0" applyFont="1" applyFill="1" applyBorder="1"/>
    <xf numFmtId="0" fontId="3" fillId="2" borderId="0" xfId="0" applyFont="1" applyFill="1"/>
    <xf numFmtId="0" fontId="6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1"/>
  <sheetViews>
    <sheetView tabSelected="1" zoomScale="85" zoomScaleNormal="85" workbookViewId="0">
      <selection sqref="A1:XFD1048576"/>
    </sheetView>
  </sheetViews>
  <sheetFormatPr defaultRowHeight="15"/>
  <cols>
    <col min="1" max="1" width="8.85546875" style="1" customWidth="1"/>
    <col min="2" max="2" width="8.85546875" style="4" customWidth="1"/>
    <col min="3" max="13" width="7.140625" style="1" customWidth="1"/>
    <col min="14" max="24" width="8.85546875" style="1" customWidth="1"/>
    <col min="25" max="25" width="10.140625" style="1" customWidth="1"/>
    <col min="26" max="26" width="9.7109375" style="1" customWidth="1"/>
    <col min="27" max="16384" width="9.140625" style="1"/>
  </cols>
  <sheetData>
    <row r="1" spans="1:26" ht="26.25">
      <c r="A1" s="9" t="s">
        <v>65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>
      <c r="A2" s="10" t="s">
        <v>66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s="13" customFormat="1" ht="57" customHeight="1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O3" s="11" t="s">
        <v>14</v>
      </c>
      <c r="P3" s="11" t="s">
        <v>15</v>
      </c>
      <c r="Q3" s="11" t="s">
        <v>16</v>
      </c>
      <c r="R3" s="11" t="s">
        <v>17</v>
      </c>
      <c r="S3" s="11" t="s">
        <v>18</v>
      </c>
      <c r="T3" s="11" t="s">
        <v>19</v>
      </c>
      <c r="U3" s="11" t="s">
        <v>20</v>
      </c>
      <c r="V3" s="11" t="s">
        <v>21</v>
      </c>
      <c r="W3" s="12" t="s">
        <v>58</v>
      </c>
      <c r="X3" s="12" t="s">
        <v>59</v>
      </c>
      <c r="Y3" s="12" t="s">
        <v>60</v>
      </c>
      <c r="Z3" s="12" t="s">
        <v>61</v>
      </c>
    </row>
    <row r="4" spans="1:26">
      <c r="A4" s="5">
        <v>1</v>
      </c>
      <c r="B4" s="5" t="s">
        <v>22</v>
      </c>
      <c r="C4" s="5">
        <v>0</v>
      </c>
      <c r="D4" s="5">
        <v>0</v>
      </c>
      <c r="E4" s="5">
        <v>0</v>
      </c>
      <c r="F4" s="5">
        <v>0</v>
      </c>
      <c r="G4" s="5">
        <v>6</v>
      </c>
      <c r="H4" s="5">
        <v>26.82</v>
      </c>
      <c r="I4" s="5">
        <v>85</v>
      </c>
      <c r="J4" s="5">
        <v>295.86</v>
      </c>
      <c r="K4" s="5">
        <v>4</v>
      </c>
      <c r="L4" s="5">
        <v>160</v>
      </c>
      <c r="M4" s="5">
        <v>250</v>
      </c>
      <c r="N4" s="5">
        <v>7827.29</v>
      </c>
      <c r="O4" s="5">
        <v>113</v>
      </c>
      <c r="P4" s="5">
        <v>390.7</v>
      </c>
      <c r="Q4" s="5">
        <v>1531</v>
      </c>
      <c r="R4" s="5">
        <v>2715.82</v>
      </c>
      <c r="S4" s="5">
        <v>364</v>
      </c>
      <c r="T4" s="5">
        <v>7327.17</v>
      </c>
      <c r="U4" s="5">
        <v>4109</v>
      </c>
      <c r="V4" s="5">
        <v>33277.910000000003</v>
      </c>
      <c r="W4" s="2">
        <f>C4+G4+K4+O4+S4</f>
        <v>487</v>
      </c>
      <c r="X4" s="2">
        <f t="shared" ref="X4:Z4" si="0">D4+H4+L4+P4+T4</f>
        <v>7904.6900000000005</v>
      </c>
      <c r="Y4" s="2">
        <f t="shared" si="0"/>
        <v>5975</v>
      </c>
      <c r="Z4" s="2">
        <f t="shared" si="0"/>
        <v>44116.880000000005</v>
      </c>
    </row>
    <row r="5" spans="1:26">
      <c r="A5" s="5">
        <v>2</v>
      </c>
      <c r="B5" s="5" t="s">
        <v>23</v>
      </c>
      <c r="C5" s="5">
        <v>0</v>
      </c>
      <c r="D5" s="5">
        <v>0</v>
      </c>
      <c r="E5" s="5">
        <v>0</v>
      </c>
      <c r="F5" s="5">
        <v>0</v>
      </c>
      <c r="G5" s="5">
        <v>1</v>
      </c>
      <c r="H5" s="5">
        <v>38</v>
      </c>
      <c r="I5" s="5">
        <v>1</v>
      </c>
      <c r="J5" s="5">
        <v>38</v>
      </c>
      <c r="K5" s="5">
        <v>23</v>
      </c>
      <c r="L5" s="5">
        <v>471.93</v>
      </c>
      <c r="M5" s="5">
        <v>23</v>
      </c>
      <c r="N5" s="5">
        <v>471.93</v>
      </c>
      <c r="O5" s="5">
        <v>67</v>
      </c>
      <c r="P5" s="5">
        <v>138.93</v>
      </c>
      <c r="Q5" s="5">
        <v>67</v>
      </c>
      <c r="R5" s="5">
        <v>138.93</v>
      </c>
      <c r="S5" s="5">
        <v>792</v>
      </c>
      <c r="T5" s="5">
        <v>2945.56</v>
      </c>
      <c r="U5" s="5">
        <v>792</v>
      </c>
      <c r="V5" s="5">
        <v>2945.56</v>
      </c>
      <c r="W5" s="2">
        <f t="shared" ref="W5:W41" si="1">C5+G5+K5+O5+S5</f>
        <v>883</v>
      </c>
      <c r="X5" s="2">
        <f t="shared" ref="X5:X41" si="2">D5+H5+L5+P5+T5</f>
        <v>3594.42</v>
      </c>
      <c r="Y5" s="2">
        <f t="shared" ref="Y5:Y41" si="3">E5+I5+M5+Q5+U5</f>
        <v>883</v>
      </c>
      <c r="Z5" s="2">
        <f t="shared" ref="Z5:Z41" si="4">F5+J5+N5+R5+V5</f>
        <v>3594.42</v>
      </c>
    </row>
    <row r="6" spans="1:26">
      <c r="A6" s="5">
        <v>3</v>
      </c>
      <c r="B6" s="5" t="s">
        <v>24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4</v>
      </c>
      <c r="L6" s="5">
        <v>190.92</v>
      </c>
      <c r="M6" s="5">
        <v>81</v>
      </c>
      <c r="N6" s="5">
        <v>5205.21</v>
      </c>
      <c r="O6" s="5">
        <v>101</v>
      </c>
      <c r="P6" s="5">
        <v>237.99</v>
      </c>
      <c r="Q6" s="5">
        <v>948</v>
      </c>
      <c r="R6" s="5">
        <v>1603.62</v>
      </c>
      <c r="S6" s="5">
        <v>254</v>
      </c>
      <c r="T6" s="5">
        <v>1857.48</v>
      </c>
      <c r="U6" s="5">
        <v>4698</v>
      </c>
      <c r="V6" s="5">
        <v>32963.67</v>
      </c>
      <c r="W6" s="2">
        <f t="shared" si="1"/>
        <v>359</v>
      </c>
      <c r="X6" s="2">
        <f t="shared" si="2"/>
        <v>2286.39</v>
      </c>
      <c r="Y6" s="2">
        <f t="shared" si="3"/>
        <v>5727</v>
      </c>
      <c r="Z6" s="2">
        <f t="shared" si="4"/>
        <v>39772.5</v>
      </c>
    </row>
    <row r="7" spans="1:26">
      <c r="A7" s="5">
        <v>4</v>
      </c>
      <c r="B7" s="5" t="s">
        <v>25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2">
        <f t="shared" si="1"/>
        <v>0</v>
      </c>
      <c r="X7" s="2">
        <f t="shared" si="2"/>
        <v>0</v>
      </c>
      <c r="Y7" s="2">
        <f t="shared" si="3"/>
        <v>0</v>
      </c>
      <c r="Z7" s="2">
        <f t="shared" si="4"/>
        <v>0</v>
      </c>
    </row>
    <row r="8" spans="1:26">
      <c r="A8" s="5">
        <v>5</v>
      </c>
      <c r="B8" s="5" t="s">
        <v>26</v>
      </c>
      <c r="C8" s="5">
        <v>0</v>
      </c>
      <c r="D8" s="5">
        <v>0</v>
      </c>
      <c r="E8" s="5">
        <v>76</v>
      </c>
      <c r="F8" s="5">
        <v>31.1</v>
      </c>
      <c r="G8" s="5">
        <v>0</v>
      </c>
      <c r="H8" s="5">
        <v>0</v>
      </c>
      <c r="I8" s="5">
        <v>8</v>
      </c>
      <c r="J8" s="5">
        <v>45.27</v>
      </c>
      <c r="K8" s="5">
        <v>11</v>
      </c>
      <c r="L8" s="5">
        <v>250.65</v>
      </c>
      <c r="M8" s="5">
        <v>81</v>
      </c>
      <c r="N8" s="5">
        <v>1401.1</v>
      </c>
      <c r="O8" s="5">
        <v>1</v>
      </c>
      <c r="P8" s="5">
        <v>30.39</v>
      </c>
      <c r="Q8" s="5">
        <v>9</v>
      </c>
      <c r="R8" s="5">
        <v>7.78</v>
      </c>
      <c r="S8" s="5">
        <v>9</v>
      </c>
      <c r="T8" s="5">
        <v>23.45</v>
      </c>
      <c r="U8" s="5">
        <v>224</v>
      </c>
      <c r="V8" s="5">
        <v>469.79</v>
      </c>
      <c r="W8" s="2">
        <f t="shared" si="1"/>
        <v>21</v>
      </c>
      <c r="X8" s="2">
        <f t="shared" si="2"/>
        <v>304.49</v>
      </c>
      <c r="Y8" s="2">
        <f t="shared" si="3"/>
        <v>398</v>
      </c>
      <c r="Z8" s="2">
        <f t="shared" si="4"/>
        <v>1955.0399999999997</v>
      </c>
    </row>
    <row r="9" spans="1:26">
      <c r="A9" s="5">
        <v>6</v>
      </c>
      <c r="B9" s="5" t="s">
        <v>27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1</v>
      </c>
      <c r="J9" s="5">
        <v>40</v>
      </c>
      <c r="K9" s="5">
        <v>27</v>
      </c>
      <c r="L9" s="5">
        <v>439.58</v>
      </c>
      <c r="M9" s="5">
        <v>239</v>
      </c>
      <c r="N9" s="5">
        <v>5560.62</v>
      </c>
      <c r="O9" s="5">
        <v>354</v>
      </c>
      <c r="P9" s="5">
        <v>2077.5300000000002</v>
      </c>
      <c r="Q9" s="5">
        <v>5625</v>
      </c>
      <c r="R9" s="5">
        <v>19980.32</v>
      </c>
      <c r="S9" s="5">
        <v>177</v>
      </c>
      <c r="T9" s="5">
        <v>401.7</v>
      </c>
      <c r="U9" s="5">
        <v>2212</v>
      </c>
      <c r="V9" s="5">
        <v>10802.23</v>
      </c>
      <c r="W9" s="2">
        <f t="shared" si="1"/>
        <v>558</v>
      </c>
      <c r="X9" s="2">
        <f t="shared" si="2"/>
        <v>2918.81</v>
      </c>
      <c r="Y9" s="2">
        <f t="shared" si="3"/>
        <v>8077</v>
      </c>
      <c r="Z9" s="2">
        <f t="shared" si="4"/>
        <v>36383.17</v>
      </c>
    </row>
    <row r="10" spans="1:26">
      <c r="A10" s="5">
        <v>7</v>
      </c>
      <c r="B10" s="5" t="s">
        <v>40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70</v>
      </c>
      <c r="T10" s="5">
        <v>223.5</v>
      </c>
      <c r="U10" s="5">
        <v>997</v>
      </c>
      <c r="V10" s="5">
        <v>2808.85</v>
      </c>
      <c r="W10" s="2">
        <f t="shared" si="1"/>
        <v>70</v>
      </c>
      <c r="X10" s="2">
        <f t="shared" si="2"/>
        <v>223.5</v>
      </c>
      <c r="Y10" s="2">
        <f t="shared" si="3"/>
        <v>997</v>
      </c>
      <c r="Z10" s="2">
        <f t="shared" si="4"/>
        <v>2808.85</v>
      </c>
    </row>
    <row r="11" spans="1:26">
      <c r="A11" s="5">
        <v>8</v>
      </c>
      <c r="B11" s="5" t="s">
        <v>28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353</v>
      </c>
      <c r="N11" s="5">
        <v>7953.53</v>
      </c>
      <c r="O11" s="5">
        <v>203</v>
      </c>
      <c r="P11" s="5">
        <v>440.87</v>
      </c>
      <c r="Q11" s="5">
        <v>7675</v>
      </c>
      <c r="R11" s="5">
        <v>18228.009999999998</v>
      </c>
      <c r="S11" s="5">
        <v>1279</v>
      </c>
      <c r="T11" s="5">
        <v>4889.83</v>
      </c>
      <c r="U11" s="5">
        <v>4132</v>
      </c>
      <c r="V11" s="5">
        <v>10297.469999999999</v>
      </c>
      <c r="W11" s="2">
        <f t="shared" si="1"/>
        <v>1482</v>
      </c>
      <c r="X11" s="2">
        <f t="shared" si="2"/>
        <v>5330.7</v>
      </c>
      <c r="Y11" s="2">
        <f t="shared" si="3"/>
        <v>12160</v>
      </c>
      <c r="Z11" s="2">
        <f t="shared" si="4"/>
        <v>36479.009999999995</v>
      </c>
    </row>
    <row r="12" spans="1:26">
      <c r="A12" s="5">
        <v>9</v>
      </c>
      <c r="B12" s="5" t="s">
        <v>30</v>
      </c>
      <c r="C12" s="5">
        <v>0</v>
      </c>
      <c r="D12" s="5">
        <v>0</v>
      </c>
      <c r="E12" s="5">
        <v>0</v>
      </c>
      <c r="F12" s="5">
        <v>0</v>
      </c>
      <c r="G12" s="5">
        <v>1</v>
      </c>
      <c r="H12" s="5">
        <v>4.07</v>
      </c>
      <c r="I12" s="5">
        <v>7</v>
      </c>
      <c r="J12" s="5">
        <v>38.1</v>
      </c>
      <c r="K12" s="5">
        <v>6</v>
      </c>
      <c r="L12" s="5">
        <v>74.19</v>
      </c>
      <c r="M12" s="5">
        <v>129</v>
      </c>
      <c r="N12" s="5">
        <v>2080.4699999999998</v>
      </c>
      <c r="O12" s="5">
        <v>2</v>
      </c>
      <c r="P12" s="5">
        <v>0.94</v>
      </c>
      <c r="Q12" s="5">
        <v>48</v>
      </c>
      <c r="R12" s="5">
        <v>14.58</v>
      </c>
      <c r="S12" s="5">
        <v>45</v>
      </c>
      <c r="T12" s="5">
        <v>215.08</v>
      </c>
      <c r="U12" s="5">
        <v>2026</v>
      </c>
      <c r="V12" s="5">
        <v>9796.1</v>
      </c>
      <c r="W12" s="2">
        <f t="shared" si="1"/>
        <v>54</v>
      </c>
      <c r="X12" s="2">
        <f t="shared" si="2"/>
        <v>294.27999999999997</v>
      </c>
      <c r="Y12" s="2">
        <f t="shared" si="3"/>
        <v>2210</v>
      </c>
      <c r="Z12" s="2">
        <f t="shared" si="4"/>
        <v>11929.25</v>
      </c>
    </row>
    <row r="13" spans="1:26">
      <c r="A13" s="5">
        <v>10</v>
      </c>
      <c r="B13" s="5" t="s">
        <v>31</v>
      </c>
      <c r="C13" s="5">
        <v>0</v>
      </c>
      <c r="D13" s="5">
        <v>0</v>
      </c>
      <c r="E13" s="5">
        <v>1</v>
      </c>
      <c r="F13" s="5">
        <v>403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21</v>
      </c>
      <c r="P13" s="5">
        <v>39.65</v>
      </c>
      <c r="Q13" s="5">
        <v>606</v>
      </c>
      <c r="R13" s="5">
        <v>968.54</v>
      </c>
      <c r="S13" s="5">
        <v>103</v>
      </c>
      <c r="T13" s="5">
        <v>144.80000000000001</v>
      </c>
      <c r="U13" s="5">
        <v>1187</v>
      </c>
      <c r="V13" s="5">
        <v>2732.81</v>
      </c>
      <c r="W13" s="2">
        <f t="shared" si="1"/>
        <v>124</v>
      </c>
      <c r="X13" s="2">
        <f t="shared" si="2"/>
        <v>184.45000000000002</v>
      </c>
      <c r="Y13" s="2">
        <f t="shared" si="3"/>
        <v>1794</v>
      </c>
      <c r="Z13" s="2">
        <f t="shared" si="4"/>
        <v>4104.3500000000004</v>
      </c>
    </row>
    <row r="14" spans="1:26">
      <c r="A14" s="5">
        <v>11</v>
      </c>
      <c r="B14" s="5" t="s">
        <v>32</v>
      </c>
      <c r="C14" s="5">
        <v>0</v>
      </c>
      <c r="D14" s="5">
        <v>0</v>
      </c>
      <c r="E14" s="5">
        <v>2</v>
      </c>
      <c r="F14" s="5">
        <v>253.96</v>
      </c>
      <c r="G14" s="5">
        <v>1</v>
      </c>
      <c r="H14" s="5">
        <v>2.88</v>
      </c>
      <c r="I14" s="5">
        <v>6</v>
      </c>
      <c r="J14" s="5">
        <v>17.78</v>
      </c>
      <c r="K14" s="5">
        <v>11</v>
      </c>
      <c r="L14" s="5">
        <v>98.24</v>
      </c>
      <c r="M14" s="5">
        <v>98</v>
      </c>
      <c r="N14" s="5">
        <v>2124.5</v>
      </c>
      <c r="O14" s="5">
        <v>35</v>
      </c>
      <c r="P14" s="5">
        <v>215.68</v>
      </c>
      <c r="Q14" s="5">
        <v>470</v>
      </c>
      <c r="R14" s="5">
        <v>2108.33</v>
      </c>
      <c r="S14" s="5">
        <v>44</v>
      </c>
      <c r="T14" s="5">
        <v>389.29</v>
      </c>
      <c r="U14" s="5">
        <v>917</v>
      </c>
      <c r="V14" s="5">
        <v>3590.42</v>
      </c>
      <c r="W14" s="2">
        <f t="shared" si="1"/>
        <v>91</v>
      </c>
      <c r="X14" s="2">
        <f t="shared" si="2"/>
        <v>706.09</v>
      </c>
      <c r="Y14" s="2">
        <f t="shared" si="3"/>
        <v>1493</v>
      </c>
      <c r="Z14" s="2">
        <f t="shared" si="4"/>
        <v>8094.99</v>
      </c>
    </row>
    <row r="15" spans="1:26">
      <c r="A15" s="5">
        <v>12</v>
      </c>
      <c r="B15" s="5" t="s">
        <v>33</v>
      </c>
      <c r="C15" s="5">
        <v>0</v>
      </c>
      <c r="D15" s="5">
        <v>0</v>
      </c>
      <c r="E15" s="5">
        <v>0</v>
      </c>
      <c r="F15" s="5">
        <v>0</v>
      </c>
      <c r="G15" s="5">
        <v>4</v>
      </c>
      <c r="H15" s="5">
        <v>111.31</v>
      </c>
      <c r="I15" s="5">
        <v>92</v>
      </c>
      <c r="J15" s="5">
        <v>1686.79</v>
      </c>
      <c r="K15" s="5">
        <v>36</v>
      </c>
      <c r="L15" s="5">
        <v>884.37</v>
      </c>
      <c r="M15" s="5">
        <v>1133</v>
      </c>
      <c r="N15" s="5">
        <v>33149.22</v>
      </c>
      <c r="O15" s="5">
        <v>29</v>
      </c>
      <c r="P15" s="5">
        <v>97.67</v>
      </c>
      <c r="Q15" s="5">
        <v>1964</v>
      </c>
      <c r="R15" s="5">
        <v>9311.86</v>
      </c>
      <c r="S15" s="5">
        <v>151</v>
      </c>
      <c r="T15" s="5">
        <v>599.57000000000005</v>
      </c>
      <c r="U15" s="5">
        <v>5409</v>
      </c>
      <c r="V15" s="5">
        <v>20529.919999999998</v>
      </c>
      <c r="W15" s="2">
        <f t="shared" si="1"/>
        <v>220</v>
      </c>
      <c r="X15" s="2">
        <f t="shared" si="2"/>
        <v>1692.92</v>
      </c>
      <c r="Y15" s="2">
        <f t="shared" si="3"/>
        <v>8598</v>
      </c>
      <c r="Z15" s="2">
        <f t="shared" si="4"/>
        <v>64677.79</v>
      </c>
    </row>
    <row r="16" spans="1:26">
      <c r="A16" s="5">
        <v>13</v>
      </c>
      <c r="B16" s="5" t="s">
        <v>34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3</v>
      </c>
      <c r="J16" s="5">
        <v>39.61</v>
      </c>
      <c r="K16" s="5">
        <v>1</v>
      </c>
      <c r="L16" s="5">
        <v>39.22</v>
      </c>
      <c r="M16" s="5">
        <v>35</v>
      </c>
      <c r="N16" s="5">
        <v>941.65</v>
      </c>
      <c r="O16" s="5">
        <v>5</v>
      </c>
      <c r="P16" s="5">
        <v>10.62</v>
      </c>
      <c r="Q16" s="5">
        <v>110</v>
      </c>
      <c r="R16" s="5">
        <v>126.92</v>
      </c>
      <c r="S16" s="5">
        <v>88</v>
      </c>
      <c r="T16" s="5">
        <v>224.53</v>
      </c>
      <c r="U16" s="5">
        <v>917</v>
      </c>
      <c r="V16" s="5">
        <v>2796.26</v>
      </c>
      <c r="W16" s="2">
        <f t="shared" si="1"/>
        <v>94</v>
      </c>
      <c r="X16" s="2">
        <f t="shared" si="2"/>
        <v>274.37</v>
      </c>
      <c r="Y16" s="2">
        <f t="shared" si="3"/>
        <v>1065</v>
      </c>
      <c r="Z16" s="2">
        <f t="shared" si="4"/>
        <v>3904.4400000000005</v>
      </c>
    </row>
    <row r="17" spans="1:26">
      <c r="A17" s="5">
        <v>14</v>
      </c>
      <c r="B17" s="5" t="s">
        <v>35</v>
      </c>
      <c r="C17" s="5">
        <v>1</v>
      </c>
      <c r="D17" s="5">
        <v>1.02</v>
      </c>
      <c r="E17" s="5">
        <v>72</v>
      </c>
      <c r="F17" s="5">
        <v>12327.77</v>
      </c>
      <c r="G17" s="5">
        <v>417</v>
      </c>
      <c r="H17" s="5">
        <v>536.55999999999995</v>
      </c>
      <c r="I17" s="5">
        <v>358</v>
      </c>
      <c r="J17" s="5">
        <v>1584.52</v>
      </c>
      <c r="K17" s="5">
        <v>158</v>
      </c>
      <c r="L17" s="5">
        <v>5934.36</v>
      </c>
      <c r="M17" s="5">
        <v>158</v>
      </c>
      <c r="N17" s="5">
        <v>3475.85</v>
      </c>
      <c r="O17" s="5">
        <v>0</v>
      </c>
      <c r="P17" s="5">
        <v>0</v>
      </c>
      <c r="Q17" s="5">
        <v>0</v>
      </c>
      <c r="R17" s="5">
        <v>0</v>
      </c>
      <c r="S17" s="5">
        <v>2228</v>
      </c>
      <c r="T17" s="5">
        <v>7648.5</v>
      </c>
      <c r="U17" s="5">
        <v>4140</v>
      </c>
      <c r="V17" s="5">
        <v>140061.35</v>
      </c>
      <c r="W17" s="2">
        <f t="shared" si="1"/>
        <v>2804</v>
      </c>
      <c r="X17" s="2">
        <f t="shared" si="2"/>
        <v>14120.439999999999</v>
      </c>
      <c r="Y17" s="2">
        <f t="shared" si="3"/>
        <v>4728</v>
      </c>
      <c r="Z17" s="2">
        <f t="shared" si="4"/>
        <v>157449.49</v>
      </c>
    </row>
    <row r="18" spans="1:26" s="3" customFormat="1" ht="18.75">
      <c r="A18" s="5">
        <v>15</v>
      </c>
      <c r="B18" s="5" t="s">
        <v>36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94</v>
      </c>
      <c r="P18" s="5">
        <v>296.89</v>
      </c>
      <c r="Q18" s="5">
        <v>2052</v>
      </c>
      <c r="R18" s="5">
        <v>3642.45</v>
      </c>
      <c r="S18" s="5">
        <v>0</v>
      </c>
      <c r="T18" s="5">
        <v>0</v>
      </c>
      <c r="U18" s="5">
        <v>0</v>
      </c>
      <c r="V18" s="5">
        <v>0</v>
      </c>
      <c r="W18" s="2">
        <f t="shared" si="1"/>
        <v>94</v>
      </c>
      <c r="X18" s="2">
        <f t="shared" si="2"/>
        <v>296.89</v>
      </c>
      <c r="Y18" s="2">
        <f t="shared" si="3"/>
        <v>2052</v>
      </c>
      <c r="Z18" s="2">
        <f t="shared" si="4"/>
        <v>3642.45</v>
      </c>
    </row>
    <row r="19" spans="1:26">
      <c r="A19" s="5">
        <v>16</v>
      </c>
      <c r="B19" s="5" t="s">
        <v>37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12</v>
      </c>
      <c r="J19" s="5">
        <v>145</v>
      </c>
      <c r="K19" s="5">
        <v>0</v>
      </c>
      <c r="L19" s="5">
        <v>0</v>
      </c>
      <c r="M19" s="5">
        <v>105</v>
      </c>
      <c r="N19" s="5">
        <v>30000</v>
      </c>
      <c r="O19" s="5">
        <v>0</v>
      </c>
      <c r="P19" s="5">
        <v>0</v>
      </c>
      <c r="Q19" s="5">
        <v>1125</v>
      </c>
      <c r="R19" s="5">
        <v>2700</v>
      </c>
      <c r="S19" s="5">
        <v>0</v>
      </c>
      <c r="T19" s="5">
        <v>0</v>
      </c>
      <c r="U19" s="5">
        <v>0</v>
      </c>
      <c r="V19" s="5">
        <v>0</v>
      </c>
      <c r="W19" s="2">
        <f t="shared" si="1"/>
        <v>0</v>
      </c>
      <c r="X19" s="2">
        <f t="shared" si="2"/>
        <v>0</v>
      </c>
      <c r="Y19" s="2">
        <f t="shared" si="3"/>
        <v>1242</v>
      </c>
      <c r="Z19" s="2">
        <f t="shared" si="4"/>
        <v>32845</v>
      </c>
    </row>
    <row r="20" spans="1:26">
      <c r="A20" s="5">
        <v>17</v>
      </c>
      <c r="B20" s="5" t="s">
        <v>38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19</v>
      </c>
      <c r="L20" s="5">
        <v>95.61</v>
      </c>
      <c r="M20" s="5">
        <v>4512</v>
      </c>
      <c r="N20" s="5">
        <v>519.53</v>
      </c>
      <c r="O20" s="5">
        <v>12</v>
      </c>
      <c r="P20" s="5">
        <v>2.86</v>
      </c>
      <c r="Q20" s="5">
        <v>2048</v>
      </c>
      <c r="R20" s="5">
        <v>32.94</v>
      </c>
      <c r="S20" s="5">
        <v>45</v>
      </c>
      <c r="T20" s="5">
        <v>23.31</v>
      </c>
      <c r="U20" s="5">
        <v>2610</v>
      </c>
      <c r="V20" s="5">
        <v>44.73</v>
      </c>
      <c r="W20" s="2">
        <f t="shared" si="1"/>
        <v>76</v>
      </c>
      <c r="X20" s="2">
        <f t="shared" si="2"/>
        <v>121.78</v>
      </c>
      <c r="Y20" s="2">
        <f t="shared" si="3"/>
        <v>9170</v>
      </c>
      <c r="Z20" s="2">
        <f t="shared" si="4"/>
        <v>597.20000000000005</v>
      </c>
    </row>
    <row r="21" spans="1:26">
      <c r="A21" s="5">
        <v>18</v>
      </c>
      <c r="B21" s="5" t="s">
        <v>39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76</v>
      </c>
      <c r="N21" s="5">
        <v>2803.16</v>
      </c>
      <c r="O21" s="5">
        <v>19</v>
      </c>
      <c r="P21" s="5">
        <v>80.42</v>
      </c>
      <c r="Q21" s="5">
        <v>1277</v>
      </c>
      <c r="R21" s="5">
        <v>3784.91</v>
      </c>
      <c r="S21" s="5">
        <v>133</v>
      </c>
      <c r="T21" s="5">
        <v>574.52</v>
      </c>
      <c r="U21" s="5">
        <v>4922</v>
      </c>
      <c r="V21" s="5">
        <v>16245.67</v>
      </c>
      <c r="W21" s="2">
        <f t="shared" si="1"/>
        <v>152</v>
      </c>
      <c r="X21" s="2">
        <f t="shared" si="2"/>
        <v>654.93999999999994</v>
      </c>
      <c r="Y21" s="2">
        <f t="shared" si="3"/>
        <v>6275</v>
      </c>
      <c r="Z21" s="2">
        <f t="shared" si="4"/>
        <v>22833.739999999998</v>
      </c>
    </row>
    <row r="22" spans="1:26">
      <c r="A22" s="6" t="s">
        <v>63</v>
      </c>
      <c r="B22" s="6" t="s">
        <v>41</v>
      </c>
      <c r="C22" s="6">
        <v>1</v>
      </c>
      <c r="D22" s="6">
        <v>1.02</v>
      </c>
      <c r="E22" s="6">
        <v>151</v>
      </c>
      <c r="F22" s="6">
        <v>13015.83</v>
      </c>
      <c r="G22" s="6">
        <v>430</v>
      </c>
      <c r="H22" s="6">
        <v>719.64</v>
      </c>
      <c r="I22" s="6">
        <v>573</v>
      </c>
      <c r="J22" s="6">
        <v>3930.93</v>
      </c>
      <c r="K22" s="6">
        <v>300</v>
      </c>
      <c r="L22" s="6">
        <v>8639.07</v>
      </c>
      <c r="M22" s="6">
        <v>7273</v>
      </c>
      <c r="N22" s="6">
        <v>103514.06</v>
      </c>
      <c r="O22" s="6">
        <v>1056</v>
      </c>
      <c r="P22" s="6">
        <v>4061.14</v>
      </c>
      <c r="Q22" s="6">
        <v>25555</v>
      </c>
      <c r="R22" s="6">
        <v>65365.01</v>
      </c>
      <c r="S22" s="6">
        <v>5782</v>
      </c>
      <c r="T22" s="6">
        <v>27488.29</v>
      </c>
      <c r="U22" s="6">
        <v>39292</v>
      </c>
      <c r="V22" s="6">
        <v>289362.74</v>
      </c>
      <c r="W22" s="2">
        <f t="shared" si="1"/>
        <v>7569</v>
      </c>
      <c r="X22" s="2">
        <f t="shared" si="2"/>
        <v>40909.160000000003</v>
      </c>
      <c r="Y22" s="2">
        <f t="shared" si="3"/>
        <v>72844</v>
      </c>
      <c r="Z22" s="2">
        <f t="shared" si="4"/>
        <v>475188.56999999995</v>
      </c>
    </row>
    <row r="23" spans="1:26">
      <c r="A23" s="5">
        <v>1</v>
      </c>
      <c r="B23" s="5" t="s">
        <v>46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2806</v>
      </c>
      <c r="T23" s="5">
        <v>7478.82</v>
      </c>
      <c r="U23" s="5">
        <v>37070</v>
      </c>
      <c r="V23" s="5">
        <v>191007.44</v>
      </c>
      <c r="W23" s="2">
        <f t="shared" si="1"/>
        <v>2806</v>
      </c>
      <c r="X23" s="2">
        <f t="shared" si="2"/>
        <v>7478.82</v>
      </c>
      <c r="Y23" s="2">
        <f t="shared" si="3"/>
        <v>37070</v>
      </c>
      <c r="Z23" s="2">
        <f t="shared" si="4"/>
        <v>191007.44</v>
      </c>
    </row>
    <row r="24" spans="1:26">
      <c r="A24" s="5">
        <v>2</v>
      </c>
      <c r="B24" s="5" t="s">
        <v>62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782</v>
      </c>
      <c r="T24" s="5">
        <v>886.49</v>
      </c>
      <c r="U24" s="5">
        <v>4313</v>
      </c>
      <c r="V24" s="5">
        <v>6987.35</v>
      </c>
      <c r="W24" s="2">
        <f t="shared" si="1"/>
        <v>782</v>
      </c>
      <c r="X24" s="2">
        <f t="shared" si="2"/>
        <v>886.49</v>
      </c>
      <c r="Y24" s="2">
        <f t="shared" si="3"/>
        <v>4313</v>
      </c>
      <c r="Z24" s="2">
        <f t="shared" si="4"/>
        <v>6987.35</v>
      </c>
    </row>
    <row r="25" spans="1:26">
      <c r="A25" s="5">
        <v>3</v>
      </c>
      <c r="B25" s="5" t="s">
        <v>43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5</v>
      </c>
      <c r="J25" s="5">
        <v>71.900000000000006</v>
      </c>
      <c r="K25" s="5">
        <v>9</v>
      </c>
      <c r="L25" s="5">
        <v>90.71</v>
      </c>
      <c r="M25" s="5">
        <v>161</v>
      </c>
      <c r="N25" s="5">
        <v>2632.38</v>
      </c>
      <c r="O25" s="5">
        <v>48</v>
      </c>
      <c r="P25" s="5">
        <v>137.97</v>
      </c>
      <c r="Q25" s="5">
        <v>315</v>
      </c>
      <c r="R25" s="5">
        <v>559.88</v>
      </c>
      <c r="S25" s="5">
        <v>2651</v>
      </c>
      <c r="T25" s="5">
        <v>11328.84</v>
      </c>
      <c r="U25" s="5">
        <v>4471</v>
      </c>
      <c r="V25" s="5">
        <v>19493.240000000002</v>
      </c>
      <c r="W25" s="2">
        <f t="shared" si="1"/>
        <v>2708</v>
      </c>
      <c r="X25" s="2">
        <f t="shared" si="2"/>
        <v>11557.52</v>
      </c>
      <c r="Y25" s="2">
        <f t="shared" si="3"/>
        <v>4952</v>
      </c>
      <c r="Z25" s="2">
        <f t="shared" si="4"/>
        <v>22757.4</v>
      </c>
    </row>
    <row r="26" spans="1:26">
      <c r="A26" s="5">
        <v>4</v>
      </c>
      <c r="B26" s="5" t="s">
        <v>42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1</v>
      </c>
      <c r="J26" s="5">
        <v>10.19</v>
      </c>
      <c r="K26" s="5">
        <v>0</v>
      </c>
      <c r="L26" s="5">
        <v>0</v>
      </c>
      <c r="M26" s="5">
        <v>289</v>
      </c>
      <c r="N26" s="5">
        <v>4322.57</v>
      </c>
      <c r="O26" s="5">
        <v>4309</v>
      </c>
      <c r="P26" s="5">
        <v>16585.689999999999</v>
      </c>
      <c r="Q26" s="5">
        <v>31528</v>
      </c>
      <c r="R26" s="5">
        <v>82825.509999999995</v>
      </c>
      <c r="S26" s="5">
        <v>11014</v>
      </c>
      <c r="T26" s="5">
        <v>42205.18</v>
      </c>
      <c r="U26" s="5">
        <v>203128</v>
      </c>
      <c r="V26" s="5">
        <v>248221.75</v>
      </c>
      <c r="W26" s="2">
        <f t="shared" si="1"/>
        <v>15323</v>
      </c>
      <c r="X26" s="2">
        <f t="shared" si="2"/>
        <v>58790.869999999995</v>
      </c>
      <c r="Y26" s="2">
        <f t="shared" si="3"/>
        <v>234946</v>
      </c>
      <c r="Z26" s="2">
        <f t="shared" si="4"/>
        <v>335380.02</v>
      </c>
    </row>
    <row r="27" spans="1:26">
      <c r="A27" s="5">
        <v>5</v>
      </c>
      <c r="B27" s="5" t="s">
        <v>44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87</v>
      </c>
      <c r="L27" s="5">
        <v>2694.55</v>
      </c>
      <c r="M27" s="5">
        <v>1242</v>
      </c>
      <c r="N27" s="5">
        <v>28576.12</v>
      </c>
      <c r="O27" s="5">
        <v>0</v>
      </c>
      <c r="P27" s="5">
        <v>0</v>
      </c>
      <c r="Q27" s="5">
        <v>0</v>
      </c>
      <c r="R27" s="5">
        <v>0</v>
      </c>
      <c r="S27" s="5">
        <v>28472</v>
      </c>
      <c r="T27" s="5">
        <v>41580.589999999997</v>
      </c>
      <c r="U27" s="5">
        <v>39743</v>
      </c>
      <c r="V27" s="5">
        <v>74244.820000000007</v>
      </c>
      <c r="W27" s="2">
        <f t="shared" si="1"/>
        <v>28559</v>
      </c>
      <c r="X27" s="2">
        <f t="shared" si="2"/>
        <v>44275.14</v>
      </c>
      <c r="Y27" s="2">
        <f t="shared" si="3"/>
        <v>40985</v>
      </c>
      <c r="Z27" s="2">
        <f t="shared" si="4"/>
        <v>102820.94</v>
      </c>
    </row>
    <row r="28" spans="1:26">
      <c r="A28" s="5">
        <v>6</v>
      </c>
      <c r="B28" s="5" t="s">
        <v>29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34</v>
      </c>
      <c r="L28" s="5">
        <v>574.61</v>
      </c>
      <c r="M28" s="5">
        <v>191</v>
      </c>
      <c r="N28" s="5">
        <v>5722.8</v>
      </c>
      <c r="O28" s="5">
        <v>41</v>
      </c>
      <c r="P28" s="5">
        <v>130.19</v>
      </c>
      <c r="Q28" s="5">
        <v>682</v>
      </c>
      <c r="R28" s="5">
        <v>1660.9</v>
      </c>
      <c r="S28" s="5">
        <v>215</v>
      </c>
      <c r="T28" s="5">
        <v>4771.33</v>
      </c>
      <c r="U28" s="5">
        <v>275</v>
      </c>
      <c r="V28" s="5">
        <v>7208.73</v>
      </c>
      <c r="W28" s="2">
        <f t="shared" si="1"/>
        <v>290</v>
      </c>
      <c r="X28" s="2">
        <f t="shared" si="2"/>
        <v>5476.13</v>
      </c>
      <c r="Y28" s="2">
        <f t="shared" si="3"/>
        <v>1148</v>
      </c>
      <c r="Z28" s="2">
        <f t="shared" si="4"/>
        <v>14592.43</v>
      </c>
    </row>
    <row r="29" spans="1:26">
      <c r="A29" s="5">
        <v>7</v>
      </c>
      <c r="B29" s="5" t="s">
        <v>45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5371</v>
      </c>
      <c r="T29" s="5">
        <v>11566.29</v>
      </c>
      <c r="U29" s="5">
        <v>47655</v>
      </c>
      <c r="V29" s="5">
        <v>62369.17</v>
      </c>
      <c r="W29" s="2">
        <f t="shared" si="1"/>
        <v>5371</v>
      </c>
      <c r="X29" s="2">
        <f t="shared" si="2"/>
        <v>11566.29</v>
      </c>
      <c r="Y29" s="2">
        <f t="shared" si="3"/>
        <v>47655</v>
      </c>
      <c r="Z29" s="2">
        <f t="shared" si="4"/>
        <v>62369.17</v>
      </c>
    </row>
    <row r="30" spans="1:26">
      <c r="A30" s="5">
        <v>8</v>
      </c>
      <c r="B30" s="5" t="s">
        <v>52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2">
        <f t="shared" si="1"/>
        <v>0</v>
      </c>
      <c r="X30" s="2">
        <f t="shared" si="2"/>
        <v>0</v>
      </c>
      <c r="Y30" s="2">
        <f t="shared" si="3"/>
        <v>0</v>
      </c>
      <c r="Z30" s="2">
        <f t="shared" si="4"/>
        <v>0</v>
      </c>
    </row>
    <row r="31" spans="1:26">
      <c r="A31" s="5">
        <v>9</v>
      </c>
      <c r="B31" s="5" t="s">
        <v>50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1</v>
      </c>
      <c r="J31" s="5">
        <v>4</v>
      </c>
      <c r="K31" s="5">
        <v>0</v>
      </c>
      <c r="L31" s="5">
        <v>0</v>
      </c>
      <c r="M31" s="5">
        <v>36</v>
      </c>
      <c r="N31" s="5">
        <v>1814.67</v>
      </c>
      <c r="O31" s="5">
        <v>0</v>
      </c>
      <c r="P31" s="5">
        <v>0</v>
      </c>
      <c r="Q31" s="5">
        <v>44</v>
      </c>
      <c r="R31" s="5">
        <v>265.42</v>
      </c>
      <c r="S31" s="5">
        <v>0</v>
      </c>
      <c r="T31" s="5">
        <v>0</v>
      </c>
      <c r="U31" s="5">
        <v>133</v>
      </c>
      <c r="V31" s="5">
        <v>3348.9</v>
      </c>
      <c r="W31" s="2">
        <f t="shared" si="1"/>
        <v>0</v>
      </c>
      <c r="X31" s="2">
        <f t="shared" si="2"/>
        <v>0</v>
      </c>
      <c r="Y31" s="2">
        <f t="shared" si="3"/>
        <v>214</v>
      </c>
      <c r="Z31" s="2">
        <f t="shared" si="4"/>
        <v>5432.99</v>
      </c>
    </row>
    <row r="32" spans="1:26">
      <c r="A32" s="5">
        <v>10</v>
      </c>
      <c r="B32" s="5" t="s">
        <v>48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2">
        <f t="shared" si="1"/>
        <v>0</v>
      </c>
      <c r="X32" s="2">
        <f t="shared" si="2"/>
        <v>0</v>
      </c>
      <c r="Y32" s="2">
        <f t="shared" si="3"/>
        <v>0</v>
      </c>
      <c r="Z32" s="2">
        <f t="shared" si="4"/>
        <v>0</v>
      </c>
    </row>
    <row r="33" spans="1:26">
      <c r="A33" s="5">
        <v>11</v>
      </c>
      <c r="B33" s="5" t="s">
        <v>53</v>
      </c>
      <c r="C33" s="5">
        <v>16</v>
      </c>
      <c r="D33" s="5">
        <v>27.1</v>
      </c>
      <c r="E33" s="5">
        <v>25</v>
      </c>
      <c r="F33" s="5">
        <v>47.03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43</v>
      </c>
      <c r="T33" s="5">
        <v>97.15</v>
      </c>
      <c r="U33" s="5">
        <v>74</v>
      </c>
      <c r="V33" s="5">
        <v>534</v>
      </c>
      <c r="W33" s="2">
        <f t="shared" si="1"/>
        <v>59</v>
      </c>
      <c r="X33" s="2">
        <f t="shared" si="2"/>
        <v>124.25</v>
      </c>
      <c r="Y33" s="2">
        <f t="shared" si="3"/>
        <v>99</v>
      </c>
      <c r="Z33" s="2">
        <f t="shared" si="4"/>
        <v>581.03</v>
      </c>
    </row>
    <row r="34" spans="1:26">
      <c r="A34" s="5">
        <v>12</v>
      </c>
      <c r="B34" s="5" t="s">
        <v>49</v>
      </c>
      <c r="C34" s="5">
        <v>8</v>
      </c>
      <c r="D34" s="5">
        <v>1012.56</v>
      </c>
      <c r="E34" s="5">
        <v>8</v>
      </c>
      <c r="F34" s="5">
        <v>211.48</v>
      </c>
      <c r="G34" s="5">
        <v>0</v>
      </c>
      <c r="H34" s="5">
        <v>0</v>
      </c>
      <c r="I34" s="5">
        <v>0</v>
      </c>
      <c r="J34" s="5">
        <v>0</v>
      </c>
      <c r="K34" s="5">
        <v>18</v>
      </c>
      <c r="L34" s="5">
        <v>467.66</v>
      </c>
      <c r="M34" s="5">
        <v>18</v>
      </c>
      <c r="N34" s="5">
        <v>359.81</v>
      </c>
      <c r="O34" s="5">
        <v>27</v>
      </c>
      <c r="P34" s="5">
        <v>103.23</v>
      </c>
      <c r="Q34" s="5">
        <v>27</v>
      </c>
      <c r="R34" s="5">
        <v>78.28</v>
      </c>
      <c r="S34" s="5">
        <v>171</v>
      </c>
      <c r="T34" s="5">
        <v>1655.52</v>
      </c>
      <c r="U34" s="5">
        <v>171</v>
      </c>
      <c r="V34" s="5">
        <v>1404.59</v>
      </c>
      <c r="W34" s="2">
        <f t="shared" si="1"/>
        <v>224</v>
      </c>
      <c r="X34" s="2">
        <f t="shared" si="2"/>
        <v>3238.9700000000003</v>
      </c>
      <c r="Y34" s="2">
        <f t="shared" si="3"/>
        <v>224</v>
      </c>
      <c r="Z34" s="2">
        <f t="shared" si="4"/>
        <v>2054.16</v>
      </c>
    </row>
    <row r="35" spans="1:26">
      <c r="A35" s="5">
        <v>13</v>
      </c>
      <c r="B35" s="5" t="s">
        <v>51</v>
      </c>
      <c r="C35" s="5">
        <v>0</v>
      </c>
      <c r="D35" s="5">
        <v>0</v>
      </c>
      <c r="E35" s="5">
        <v>285</v>
      </c>
      <c r="F35" s="5">
        <v>9</v>
      </c>
      <c r="G35" s="5">
        <v>0</v>
      </c>
      <c r="H35" s="5">
        <v>0</v>
      </c>
      <c r="I35" s="5">
        <v>0</v>
      </c>
      <c r="J35" s="5">
        <v>0</v>
      </c>
      <c r="K35" s="5">
        <v>5</v>
      </c>
      <c r="L35" s="5">
        <v>41</v>
      </c>
      <c r="M35" s="5">
        <v>81</v>
      </c>
      <c r="N35" s="5">
        <v>48</v>
      </c>
      <c r="O35" s="5">
        <v>0</v>
      </c>
      <c r="P35" s="5">
        <v>0</v>
      </c>
      <c r="Q35" s="5">
        <v>0</v>
      </c>
      <c r="R35" s="5">
        <v>0</v>
      </c>
      <c r="S35" s="5">
        <v>2117</v>
      </c>
      <c r="T35" s="5">
        <v>1129</v>
      </c>
      <c r="U35" s="5">
        <v>13515</v>
      </c>
      <c r="V35" s="5">
        <v>3950</v>
      </c>
      <c r="W35" s="2">
        <f t="shared" si="1"/>
        <v>2122</v>
      </c>
      <c r="X35" s="2">
        <f t="shared" si="2"/>
        <v>1170</v>
      </c>
      <c r="Y35" s="2">
        <f t="shared" si="3"/>
        <v>13881</v>
      </c>
      <c r="Z35" s="2">
        <f t="shared" si="4"/>
        <v>4007</v>
      </c>
    </row>
    <row r="36" spans="1:26">
      <c r="A36" s="5">
        <v>14</v>
      </c>
      <c r="B36" s="5" t="s">
        <v>47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90</v>
      </c>
      <c r="P36" s="5">
        <v>520</v>
      </c>
      <c r="Q36" s="5">
        <v>548</v>
      </c>
      <c r="R36" s="5">
        <v>2345.75</v>
      </c>
      <c r="S36" s="5">
        <v>447</v>
      </c>
      <c r="T36" s="5">
        <v>5818</v>
      </c>
      <c r="U36" s="5">
        <v>493</v>
      </c>
      <c r="V36" s="5">
        <v>17306.71</v>
      </c>
      <c r="W36" s="2">
        <f t="shared" si="1"/>
        <v>537</v>
      </c>
      <c r="X36" s="2">
        <f t="shared" si="2"/>
        <v>6338</v>
      </c>
      <c r="Y36" s="2">
        <f t="shared" si="3"/>
        <v>1041</v>
      </c>
      <c r="Z36" s="2">
        <f t="shared" si="4"/>
        <v>19652.46</v>
      </c>
    </row>
    <row r="37" spans="1:26">
      <c r="A37" s="6" t="s">
        <v>64</v>
      </c>
      <c r="B37" s="6" t="s">
        <v>41</v>
      </c>
      <c r="C37" s="6">
        <v>24</v>
      </c>
      <c r="D37" s="6">
        <v>1039.6600000000001</v>
      </c>
      <c r="E37" s="6">
        <v>318</v>
      </c>
      <c r="F37" s="6">
        <v>267.51</v>
      </c>
      <c r="G37" s="6">
        <v>0</v>
      </c>
      <c r="H37" s="6">
        <v>0</v>
      </c>
      <c r="I37" s="6">
        <v>7</v>
      </c>
      <c r="J37" s="6">
        <v>86.09</v>
      </c>
      <c r="K37" s="6">
        <v>153</v>
      </c>
      <c r="L37" s="6">
        <v>3868.53</v>
      </c>
      <c r="M37" s="6">
        <v>2018</v>
      </c>
      <c r="N37" s="6">
        <v>43476.35</v>
      </c>
      <c r="O37" s="6">
        <v>4515</v>
      </c>
      <c r="P37" s="6">
        <v>17477.080000000002</v>
      </c>
      <c r="Q37" s="6">
        <v>33144</v>
      </c>
      <c r="R37" s="6">
        <v>87735.74</v>
      </c>
      <c r="S37" s="6">
        <v>54089</v>
      </c>
      <c r="T37" s="6">
        <v>128517.21</v>
      </c>
      <c r="U37" s="6">
        <v>351041</v>
      </c>
      <c r="V37" s="6">
        <v>636076.69999999995</v>
      </c>
      <c r="W37" s="2">
        <f t="shared" si="1"/>
        <v>58781</v>
      </c>
      <c r="X37" s="2">
        <f t="shared" si="2"/>
        <v>150902.48000000001</v>
      </c>
      <c r="Y37" s="2">
        <f t="shared" si="3"/>
        <v>386528</v>
      </c>
      <c r="Z37" s="2">
        <f t="shared" si="4"/>
        <v>767642.3899999999</v>
      </c>
    </row>
    <row r="38" spans="1:26">
      <c r="A38" s="5">
        <v>1</v>
      </c>
      <c r="B38" s="5" t="s">
        <v>54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15</v>
      </c>
      <c r="N38" s="5">
        <v>416.85</v>
      </c>
      <c r="O38" s="5">
        <v>257</v>
      </c>
      <c r="P38" s="5">
        <v>317.58999999999997</v>
      </c>
      <c r="Q38" s="5">
        <v>15603</v>
      </c>
      <c r="R38" s="5">
        <v>31886.17</v>
      </c>
      <c r="S38" s="5">
        <v>1470</v>
      </c>
      <c r="T38" s="5">
        <v>2749.72</v>
      </c>
      <c r="U38" s="5">
        <v>18231</v>
      </c>
      <c r="V38" s="5">
        <v>30888.1</v>
      </c>
      <c r="W38" s="2">
        <f t="shared" si="1"/>
        <v>1727</v>
      </c>
      <c r="X38" s="2">
        <f t="shared" si="2"/>
        <v>3067.31</v>
      </c>
      <c r="Y38" s="2">
        <f t="shared" si="3"/>
        <v>33849</v>
      </c>
      <c r="Z38" s="2">
        <f t="shared" si="4"/>
        <v>63191.119999999995</v>
      </c>
    </row>
    <row r="39" spans="1:26">
      <c r="A39" s="6" t="s">
        <v>55</v>
      </c>
      <c r="B39" s="6" t="s">
        <v>41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15</v>
      </c>
      <c r="N39" s="6">
        <v>416.85</v>
      </c>
      <c r="O39" s="6">
        <v>257</v>
      </c>
      <c r="P39" s="6">
        <v>317.58999999999997</v>
      </c>
      <c r="Q39" s="6">
        <v>15603</v>
      </c>
      <c r="R39" s="6">
        <v>31886.17</v>
      </c>
      <c r="S39" s="6">
        <v>1470</v>
      </c>
      <c r="T39" s="6">
        <v>2749.72</v>
      </c>
      <c r="U39" s="6">
        <v>18231</v>
      </c>
      <c r="V39" s="6">
        <v>30888.1</v>
      </c>
      <c r="W39" s="2">
        <f t="shared" si="1"/>
        <v>1727</v>
      </c>
      <c r="X39" s="2">
        <f t="shared" si="2"/>
        <v>3067.31</v>
      </c>
      <c r="Y39" s="2">
        <f t="shared" si="3"/>
        <v>33849</v>
      </c>
      <c r="Z39" s="2">
        <f t="shared" si="4"/>
        <v>63191.119999999995</v>
      </c>
    </row>
    <row r="40" spans="1:26">
      <c r="A40" s="5">
        <v>1</v>
      </c>
      <c r="B40" s="5" t="s">
        <v>56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39</v>
      </c>
      <c r="P40" s="5">
        <v>180.39</v>
      </c>
      <c r="Q40" s="5">
        <v>2728</v>
      </c>
      <c r="R40" s="5">
        <v>4575.3</v>
      </c>
      <c r="S40" s="5">
        <v>6</v>
      </c>
      <c r="T40" s="5">
        <v>528.21</v>
      </c>
      <c r="U40" s="5">
        <v>253</v>
      </c>
      <c r="V40" s="5">
        <v>4250.6400000000003</v>
      </c>
      <c r="W40" s="2">
        <f t="shared" si="1"/>
        <v>45</v>
      </c>
      <c r="X40" s="2">
        <f t="shared" si="2"/>
        <v>708.6</v>
      </c>
      <c r="Y40" s="2">
        <f t="shared" si="3"/>
        <v>2981</v>
      </c>
      <c r="Z40" s="2">
        <f t="shared" si="4"/>
        <v>8825.94</v>
      </c>
    </row>
    <row r="41" spans="1:26" s="8" customFormat="1">
      <c r="A41" s="6" t="s">
        <v>57</v>
      </c>
      <c r="B41" s="6" t="s">
        <v>41</v>
      </c>
      <c r="C41" s="6">
        <v>25</v>
      </c>
      <c r="D41" s="6">
        <v>1040.68</v>
      </c>
      <c r="E41" s="6">
        <v>469</v>
      </c>
      <c r="F41" s="6">
        <v>13283.34</v>
      </c>
      <c r="G41" s="6">
        <v>430</v>
      </c>
      <c r="H41" s="6">
        <v>719.64</v>
      </c>
      <c r="I41" s="6">
        <v>580</v>
      </c>
      <c r="J41" s="6">
        <v>4017.02</v>
      </c>
      <c r="K41" s="6">
        <v>453</v>
      </c>
      <c r="L41" s="6">
        <v>12507.6</v>
      </c>
      <c r="M41" s="6">
        <v>9306</v>
      </c>
      <c r="N41" s="6">
        <v>147407.26</v>
      </c>
      <c r="O41" s="6">
        <v>5867</v>
      </c>
      <c r="P41" s="6">
        <v>22036.2</v>
      </c>
      <c r="Q41" s="6">
        <v>77030</v>
      </c>
      <c r="R41" s="6">
        <v>189562.22</v>
      </c>
      <c r="S41" s="6">
        <v>61347</v>
      </c>
      <c r="T41" s="6">
        <v>159283.43</v>
      </c>
      <c r="U41" s="6">
        <v>408817</v>
      </c>
      <c r="V41" s="6">
        <v>960578.18</v>
      </c>
      <c r="W41" s="7">
        <f t="shared" si="1"/>
        <v>68122</v>
      </c>
      <c r="X41" s="7">
        <f t="shared" si="2"/>
        <v>195587.55</v>
      </c>
      <c r="Y41" s="7">
        <f t="shared" si="3"/>
        <v>496202</v>
      </c>
      <c r="Z41" s="7">
        <f t="shared" si="4"/>
        <v>1314848.02</v>
      </c>
    </row>
  </sheetData>
  <mergeCells count="2">
    <mergeCell ref="A1:Z1"/>
    <mergeCell ref="A2:Z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2019-09-20T05:41:38Z</dcterms:modified>
</cp:coreProperties>
</file>